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 Kate\Downloads\"/>
    </mc:Choice>
  </mc:AlternateContent>
  <xr:revisionPtr revIDLastSave="0" documentId="8_{4640452A-91A9-469F-ABAC-A42B508531D0}" xr6:coauthVersionLast="38" xr6:coauthVersionMax="38" xr10:uidLastSave="{00000000-0000-0000-0000-000000000000}"/>
  <bookViews>
    <workbookView xWindow="0" yWindow="0" windowWidth="28800" windowHeight="12750" xr2:uid="{36E41F77-32B6-4209-9E32-6E2CD6D820D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" l="1"/>
  <c r="B12" i="1" l="1"/>
  <c r="B11" i="1"/>
  <c r="B14" i="1" l="1"/>
  <c r="B13" i="1"/>
  <c r="B25" i="1" l="1"/>
  <c r="B24" i="1"/>
</calcChain>
</file>

<file path=xl/sharedStrings.xml><?xml version="1.0" encoding="utf-8"?>
<sst xmlns="http://schemas.openxmlformats.org/spreadsheetml/2006/main" count="21" uniqueCount="21">
  <si>
    <t>Total First Year Costs</t>
  </si>
  <si>
    <t>Cashier Hourly Wage</t>
  </si>
  <si>
    <t>Branded UI Development</t>
  </si>
  <si>
    <t>Number of Locations</t>
  </si>
  <si>
    <t>Number of Kiosks per Location</t>
  </si>
  <si>
    <t>Restaurant Details</t>
  </si>
  <si>
    <t>Labor Costs Per POS Terminal</t>
  </si>
  <si>
    <t>Savings (assuming 2 kiosks replace one  POS terminal)</t>
  </si>
  <si>
    <t>System-Wide Cost Savings Year 1</t>
  </si>
  <si>
    <t>Hours Open per Day</t>
  </si>
  <si>
    <t>Hardware per Kiosk</t>
  </si>
  <si>
    <t>Days Open in Year</t>
  </si>
  <si>
    <t>System-Wide Cost Savings Year 2-5</t>
  </si>
  <si>
    <t xml:space="preserve">Yearly System-Wide Cost </t>
  </si>
  <si>
    <t>SaaS Software per Kiosk</t>
  </si>
  <si>
    <t>Annual SaaS Software</t>
  </si>
  <si>
    <t>Annual Costs Years 2 - 5</t>
  </si>
  <si>
    <t>Hardware / Software Costs</t>
  </si>
  <si>
    <t>Number of POS Terminals Replaced</t>
  </si>
  <si>
    <t>Total 1X  Costs</t>
  </si>
  <si>
    <r>
      <rPr>
        <b/>
        <sz val="12"/>
        <color theme="1"/>
        <rFont val="Calibri"/>
        <family val="2"/>
        <scheme val="minor"/>
      </rPr>
      <t>Qu's Kiosk ROI Calculator</t>
    </r>
    <r>
      <rPr>
        <sz val="11"/>
        <color theme="1"/>
        <rFont val="Calibri"/>
        <family val="2"/>
        <scheme val="minor"/>
      </rPr>
      <t xml:space="preserve">
This calculator simulates the potential return on investment that you could realize by leveraging kiosks.
Enter your current metrics in the yellow boxes to calculate your potential results.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</si>
</sst>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165" fontId="0" fillId="0" borderId="1" xfId="1" applyNumberFormat="1" applyFont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164" fontId="3" fillId="3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A5C3-5BCD-476A-B07C-6035F5A73165}">
  <dimension ref="A1:B25"/>
  <sheetViews>
    <sheetView tabSelected="1" zoomScale="160" zoomScaleNormal="160" workbookViewId="0">
      <selection sqref="A1:B1"/>
    </sheetView>
  </sheetViews>
  <sheetFormatPr defaultRowHeight="15" x14ac:dyDescent="0.25"/>
  <cols>
    <col min="1" max="1" width="29.85546875" customWidth="1"/>
    <col min="2" max="2" width="18.5703125" customWidth="1"/>
  </cols>
  <sheetData>
    <row r="1" spans="1:2" ht="95.45" customHeight="1" x14ac:dyDescent="0.25">
      <c r="A1" s="11" t="s">
        <v>20</v>
      </c>
      <c r="B1" s="12"/>
    </row>
    <row r="3" spans="1:2" x14ac:dyDescent="0.25">
      <c r="A3" s="2" t="s">
        <v>5</v>
      </c>
      <c r="B3" s="3"/>
    </row>
    <row r="4" spans="1:2" x14ac:dyDescent="0.25">
      <c r="A4" s="1" t="s">
        <v>3</v>
      </c>
      <c r="B4" s="5">
        <v>25</v>
      </c>
    </row>
    <row r="5" spans="1:2" x14ac:dyDescent="0.25">
      <c r="A5" s="1" t="s">
        <v>4</v>
      </c>
      <c r="B5" s="5">
        <v>2</v>
      </c>
    </row>
    <row r="6" spans="1:2" x14ac:dyDescent="0.25">
      <c r="A6" s="9"/>
      <c r="B6" s="10"/>
    </row>
    <row r="7" spans="1:2" x14ac:dyDescent="0.25">
      <c r="A7" s="2" t="s">
        <v>17</v>
      </c>
      <c r="B7" s="3"/>
    </row>
    <row r="8" spans="1:2" x14ac:dyDescent="0.25">
      <c r="A8" s="1" t="s">
        <v>2</v>
      </c>
      <c r="B8" s="6">
        <v>100000</v>
      </c>
    </row>
    <row r="9" spans="1:2" x14ac:dyDescent="0.25">
      <c r="A9" s="1" t="s">
        <v>10</v>
      </c>
      <c r="B9" s="6">
        <v>2500</v>
      </c>
    </row>
    <row r="10" spans="1:2" x14ac:dyDescent="0.25">
      <c r="A10" s="1" t="s">
        <v>14</v>
      </c>
      <c r="B10" s="6">
        <v>1500</v>
      </c>
    </row>
    <row r="11" spans="1:2" x14ac:dyDescent="0.25">
      <c r="A11" s="1" t="s">
        <v>19</v>
      </c>
      <c r="B11" s="4">
        <f>B9*B4*B5</f>
        <v>125000</v>
      </c>
    </row>
    <row r="12" spans="1:2" x14ac:dyDescent="0.25">
      <c r="A12" s="1" t="s">
        <v>15</v>
      </c>
      <c r="B12" s="4">
        <f>B10*B4*B5</f>
        <v>75000</v>
      </c>
    </row>
    <row r="13" spans="1:2" x14ac:dyDescent="0.25">
      <c r="A13" s="1" t="s">
        <v>0</v>
      </c>
      <c r="B13" s="4">
        <f>B11+B8+B12</f>
        <v>300000</v>
      </c>
    </row>
    <row r="14" spans="1:2" x14ac:dyDescent="0.25">
      <c r="A14" s="1" t="s">
        <v>16</v>
      </c>
      <c r="B14" s="4">
        <f>B12</f>
        <v>75000</v>
      </c>
    </row>
    <row r="15" spans="1:2" x14ac:dyDescent="0.25">
      <c r="A15" s="9"/>
      <c r="B15" s="10"/>
    </row>
    <row r="16" spans="1:2" x14ac:dyDescent="0.25">
      <c r="A16" s="2" t="s">
        <v>6</v>
      </c>
      <c r="B16" s="3"/>
    </row>
    <row r="17" spans="1:2" x14ac:dyDescent="0.25">
      <c r="A17" s="1" t="s">
        <v>1</v>
      </c>
      <c r="B17" s="7">
        <v>15</v>
      </c>
    </row>
    <row r="18" spans="1:2" x14ac:dyDescent="0.25">
      <c r="A18" s="1" t="s">
        <v>9</v>
      </c>
      <c r="B18" s="5">
        <v>12</v>
      </c>
    </row>
    <row r="19" spans="1:2" x14ac:dyDescent="0.25">
      <c r="A19" s="1" t="s">
        <v>11</v>
      </c>
      <c r="B19" s="5">
        <v>360</v>
      </c>
    </row>
    <row r="20" spans="1:2" x14ac:dyDescent="0.25">
      <c r="A20" s="1" t="s">
        <v>18</v>
      </c>
      <c r="B20" s="5">
        <v>1</v>
      </c>
    </row>
    <row r="21" spans="1:2" x14ac:dyDescent="0.25">
      <c r="A21" s="1" t="s">
        <v>13</v>
      </c>
      <c r="B21" s="4">
        <f>B17*B18*B19*B4*B20</f>
        <v>1620000</v>
      </c>
    </row>
    <row r="22" spans="1:2" x14ac:dyDescent="0.25">
      <c r="A22" s="9"/>
      <c r="B22" s="10"/>
    </row>
    <row r="23" spans="1:2" ht="14.45" customHeight="1" x14ac:dyDescent="0.25">
      <c r="A23" s="8" t="s">
        <v>7</v>
      </c>
      <c r="B23" s="8"/>
    </row>
    <row r="24" spans="1:2" x14ac:dyDescent="0.25">
      <c r="A24" s="1" t="s">
        <v>8</v>
      </c>
      <c r="B24" s="4">
        <f>B21-B13</f>
        <v>1320000</v>
      </c>
    </row>
    <row r="25" spans="1:2" x14ac:dyDescent="0.25">
      <c r="A25" s="1" t="s">
        <v>12</v>
      </c>
      <c r="B25" s="4">
        <f>B21-B14</f>
        <v>1545000</v>
      </c>
    </row>
  </sheetData>
  <mergeCells count="5">
    <mergeCell ref="A23:B23"/>
    <mergeCell ref="A6:B6"/>
    <mergeCell ref="A15:B15"/>
    <mergeCell ref="A22:B22"/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Mary Kate</cp:lastModifiedBy>
  <dcterms:created xsi:type="dcterms:W3CDTF">2018-06-15T18:43:23Z</dcterms:created>
  <dcterms:modified xsi:type="dcterms:W3CDTF">2018-11-19T16:33:21Z</dcterms:modified>
</cp:coreProperties>
</file>